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apua 6mmBR New Brass Prep BOX " sheetId="1" r:id="rId5"/>
    <sheet name="Lapua 6mmBR Fired Brass Prep BO" sheetId="2" r:id="rId6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<sst xmlns="http://schemas.openxmlformats.org/spreadsheetml/2006/main" uniqueCount="80">
  <si>
    <t>Lapua 6mmBR 4PH6046 New brass prep</t>
  </si>
  <si>
    <t>Done</t>
  </si>
  <si>
    <t>Lot: LPT04577        Box 2                Date: 5-28–24</t>
  </si>
  <si>
    <t>First you need to know your chambers lands</t>
  </si>
  <si>
    <t>Use shortest measurement</t>
  </si>
  <si>
    <t>Run K&amp;M primer pocket correction tool</t>
  </si>
  <si>
    <t>0.1225-.1226</t>
  </si>
  <si>
    <t>K&amp;M flash hole tool</t>
  </si>
  <si>
    <t>Lightly chamfer neck ID</t>
  </si>
  <si>
    <t>Blow out brass</t>
  </si>
  <si>
    <t>Anneal brass</t>
  </si>
  <si>
    <t>Lube necks</t>
  </si>
  <si>
    <t>Lube cases</t>
  </si>
  <si>
    <t>Size cases</t>
  </si>
  <si>
    <t>Wipe off cases</t>
  </si>
  <si>
    <t>Brush cases</t>
  </si>
  <si>
    <t>Prime Cases</t>
  </si>
  <si>
    <t>Load medium high charge</t>
  </si>
  <si>
    <t>28gr</t>
  </si>
  <si>
    <t>Seat bullets .010 less than lands</t>
  </si>
  <si>
    <t>Seat at .010” less than Lands</t>
  </si>
  <si>
    <t>Average Calculator</t>
  </si>
  <si>
    <t>READING</t>
  </si>
  <si>
    <t>AVERAGE</t>
  </si>
  <si>
    <t>Shortest</t>
  </si>
  <si>
    <t>Longest</t>
  </si>
  <si>
    <t>&lt;TOTAL</t>
  </si>
  <si>
    <t>Headspace AVERAGES</t>
  </si>
  <si>
    <t>Trim Length AVERAGES before sizing</t>
  </si>
  <si>
    <t>Date Fired
Lapua 4PH6046
Lot# LPT04577 Box 3 and 4</t>
  </si>
  <si>
    <t>Fired</t>
  </si>
  <si>
    <t>Barrel</t>
  </si>
  <si>
    <t>Fired
Headspace Reading
Avg 10</t>
  </si>
  <si>
    <t>Trim Length after firing</t>
  </si>
  <si>
    <t>SD</t>
  </si>
  <si>
    <t>ES</t>
  </si>
  <si>
    <t>Avg Velocity</t>
  </si>
  <si>
    <t>Neck OD before sizing very top</t>
  </si>
  <si>
    <t>Notes</t>
  </si>
  <si>
    <t>6mmBR Fired brass prep</t>
  </si>
  <si>
    <t>Lot: LPT04577   Box:    3 &amp; 4    Started using 9-1-24</t>
  </si>
  <si>
    <t>Decap</t>
  </si>
  <si>
    <t>Tumble with rice and media separate</t>
  </si>
  <si>
    <t>30 Minute CLEAN cycle</t>
  </si>
  <si>
    <t>Check brass and primer pockets</t>
  </si>
  <si>
    <t>Anneal brass (Sacrifice 3 cases for code if new lot of brass)</t>
  </si>
  <si>
    <t>Code:</t>
  </si>
  <si>
    <t>Check primer pockets go/no go gauge</t>
  </si>
  <si>
    <t>Clean primer pockets</t>
  </si>
  <si>
    <t>Brush out necks with Lyman machine</t>
  </si>
  <si>
    <t>Lube necks with Neolube</t>
  </si>
  <si>
    <t>Definitely needs to be done</t>
  </si>
  <si>
    <t>Lube cases with Imperial sizing wax</t>
  </si>
  <si>
    <t>Size brass with correct neck bushing</t>
  </si>
  <si>
    <t>SAC .260 neck/shoulder bushing and .2415 expander changed 9-5-24</t>
  </si>
  <si>
    <t>Wipe off Imperial sizing wax</t>
  </si>
  <si>
    <t>Micro-Fiber gloves same way as lubing them</t>
  </si>
  <si>
    <t>Using Mitutoya micrometer for measuring overall case length and trim, chamfer, debur with Henderson Trimmer to shortest length</t>
  </si>
  <si>
    <t>DO NOT TRIM BRASS UNTIL HEADSPACE IS FINALLY UNIFORM. THIS MAY TAKE UP TO 2 TO 3 OR MORE FIRINGS WITH LAPUA BRASS / 1.556</t>
  </si>
  <si>
    <t>Prime cases</t>
  </si>
  <si>
    <t>Powder load cases</t>
  </si>
  <si>
    <t>MAKE SURE TO LOAD 5 BLOW OFFS</t>
  </si>
  <si>
    <t>Seat Bullets</t>
  </si>
  <si>
    <t>AVGERAGE</t>
  </si>
  <si>
    <t>Trim Length AVERAGES AFTER sizing</t>
  </si>
  <si>
    <t>Date Made / Lapua 4PH6046
Lot# LPT04577 Box 3&amp;4</t>
  </si>
  <si>
    <t>Times
Fired</t>
  </si>
  <si>
    <t>Lands @
1.720</t>
  </si>
  <si>
    <t>CBTO 
Used</t>
  </si>
  <si>
    <t>Headspace Reading
AVG of 10</t>
  </si>
  <si>
    <t>Trim Length
Chamber length 1.583”</t>
  </si>
  <si>
    <t>Powder / Grains</t>
  </si>
  <si>
    <t>Primer</t>
  </si>
  <si>
    <t>Bullet</t>
  </si>
  <si>
    <t>Shortest Primer Height</t>
  </si>
  <si>
    <t>Primer pocket depth</t>
  </si>
  <si>
    <t>Primer seating depth</t>
  </si>
  <si>
    <t>Neck
Interference</t>
  </si>
  <si>
    <t>Date Fired
Lapua 4PH6046
Lot# LPT04577 Box 3</t>
  </si>
  <si>
    <t>Primer pocket after firing
AVG 10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</si>
</sst>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000"/>
    <numFmt numFmtId="60" formatCode="mmm d, yyyy"/>
    <numFmt numFmtId="61" formatCode="0.000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"/>
    </font>
    <font>
      <sz val="12"/>
      <color indexed="8"/>
      <name val="Helvetica"/>
    </font>
    <font>
      <b val="1"/>
      <sz val="12"/>
      <color indexed="12"/>
      <name val="Helvetica"/>
    </font>
    <font>
      <b val="1"/>
      <sz val="10"/>
      <color indexed="8"/>
      <name val="Helvetica Neue"/>
    </font>
    <font>
      <b val="1"/>
      <sz val="20"/>
      <color indexed="8"/>
      <name val="Helvetica"/>
    </font>
    <font>
      <sz val="12"/>
      <color indexed="12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1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4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2" borderId="1" applyNumberFormat="1" applyFont="1" applyFill="1" applyBorder="1" applyAlignment="1" applyProtection="0">
      <alignment horizontal="left" vertical="center" wrapText="1"/>
    </xf>
    <xf numFmtId="49" fontId="3" borderId="2" applyNumberFormat="1" applyFont="1" applyFill="0" applyBorder="1" applyAlignment="1" applyProtection="0">
      <alignment horizontal="center" vertical="center" wrapText="1"/>
    </xf>
    <xf numFmtId="0" fontId="3" borderId="3" applyNumberFormat="0" applyFont="1" applyFill="0" applyBorder="1" applyAlignment="1" applyProtection="0">
      <alignment horizontal="center" vertical="center" wrapText="1"/>
    </xf>
    <xf numFmtId="49" fontId="3" borderId="4" applyNumberFormat="1" applyFont="1" applyFill="0" applyBorder="1" applyAlignment="1" applyProtection="0">
      <alignment horizontal="left" vertical="center" wrapText="1"/>
    </xf>
    <xf numFmtId="49" fontId="3" borderId="5" applyNumberFormat="1" applyFont="1" applyFill="0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49" fontId="3" borderId="7" applyNumberFormat="1" applyFont="1" applyFill="0" applyBorder="1" applyAlignment="1" applyProtection="0">
      <alignment horizontal="left" vertical="center" wrapText="1"/>
    </xf>
    <xf numFmtId="0" fontId="3" borderId="7" applyNumberFormat="0" applyFont="1" applyFill="0" applyBorder="1" applyAlignment="1" applyProtection="0">
      <alignment horizontal="left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49" fontId="4" borderId="7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5" fillId="3" borderId="5" applyNumberFormat="1" applyFont="1" applyFill="1" applyBorder="1" applyAlignment="1" applyProtection="0">
      <alignment horizontal="center" vertical="center" wrapText="1"/>
    </xf>
    <xf numFmtId="49" fontId="5" fillId="3" borderId="6" applyNumberFormat="1" applyFont="1" applyFill="1" applyBorder="1" applyAlignment="1" applyProtection="0">
      <alignment horizontal="center" vertical="center" wrapText="1"/>
    </xf>
    <xf numFmtId="49" fontId="5" fillId="3" borderId="7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horizontal="center" vertical="center" wrapText="1"/>
    </xf>
    <xf numFmtId="59" fontId="0" borderId="6" applyNumberFormat="1" applyFont="1" applyFill="0" applyBorder="1" applyAlignment="1" applyProtection="0">
      <alignment horizontal="center" vertical="center" wrapText="1"/>
    </xf>
    <xf numFmtId="59" fontId="0" borderId="7" applyNumberFormat="1" applyFont="1" applyFill="0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horizontal="center" vertical="center" wrapText="1"/>
    </xf>
    <xf numFmtId="49" fontId="0" borderId="6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59" fontId="0" borderId="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8" applyNumberFormat="1" applyFont="1" applyFill="1" applyBorder="1" applyAlignment="1" applyProtection="0">
      <alignment horizontal="center" vertical="center" wrapText="1"/>
    </xf>
    <xf numFmtId="49" fontId="2" fillId="2" borderId="9" applyNumberFormat="1" applyFont="1" applyFill="1" applyBorder="1" applyAlignment="1" applyProtection="0">
      <alignment horizontal="center" vertical="center" wrapText="1"/>
    </xf>
    <xf numFmtId="49" fontId="2" fillId="2" borderId="10" applyNumberFormat="1" applyFont="1" applyFill="1" applyBorder="1" applyAlignment="1" applyProtection="0">
      <alignment horizontal="center" vertical="center" wrapText="1"/>
    </xf>
    <xf numFmtId="49" fontId="2" fillId="2" borderId="11" applyNumberFormat="1" applyFont="1" applyFill="1" applyBorder="1" applyAlignment="1" applyProtection="0">
      <alignment horizontal="center" vertical="center" wrapText="1"/>
    </xf>
    <xf numFmtId="0" fontId="2" fillId="2" borderId="11" applyNumberFormat="0" applyFont="1" applyFill="1" applyBorder="1" applyAlignment="1" applyProtection="0">
      <alignment horizontal="center" vertical="center" wrapText="1"/>
    </xf>
    <xf numFmtId="49" fontId="2" fillId="2" borderId="12" applyNumberFormat="1" applyFont="1" applyFill="1" applyBorder="1" applyAlignment="1" applyProtection="0">
      <alignment horizontal="center" vertical="center" wrapText="1"/>
    </xf>
    <xf numFmtId="60" fontId="3" borderId="13" applyNumberFormat="1" applyFont="1" applyFill="0" applyBorder="1" applyAlignment="1" applyProtection="0">
      <alignment horizontal="center" vertical="center" wrapText="1"/>
    </xf>
    <xf numFmtId="0" fontId="3" borderId="14" applyNumberFormat="0" applyFont="1" applyFill="0" applyBorder="1" applyAlignment="1" applyProtection="0">
      <alignment horizontal="center" vertical="center" wrapText="1"/>
    </xf>
    <xf numFmtId="0" fontId="3" borderId="15" applyNumberFormat="0" applyFont="1" applyFill="0" applyBorder="1" applyAlignment="1" applyProtection="0">
      <alignment horizontal="center" vertical="center" wrapText="1"/>
    </xf>
    <xf numFmtId="0" fontId="3" borderId="16" applyNumberFormat="0" applyFont="1" applyFill="0" applyBorder="1" applyAlignment="1" applyProtection="0">
      <alignment horizontal="center" vertical="center" wrapText="1"/>
    </xf>
    <xf numFmtId="0" fontId="3" borderId="17" applyNumberFormat="0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3" borderId="2" applyNumberFormat="1" applyFont="1" applyFill="0" applyBorder="1" applyAlignment="1" applyProtection="0">
      <alignment horizontal="left" vertical="top" wrapText="1"/>
    </xf>
    <xf numFmtId="0" fontId="3" borderId="4" applyNumberFormat="0" applyFont="1" applyFill="0" applyBorder="1" applyAlignment="1" applyProtection="0">
      <alignment horizontal="left" vertical="center" wrapText="1"/>
    </xf>
    <xf numFmtId="49" fontId="3" borderId="5" applyNumberFormat="1" applyFont="1" applyFill="0" applyBorder="1" applyAlignment="1" applyProtection="0">
      <alignment vertical="center" wrapText="1"/>
    </xf>
    <xf numFmtId="49" fontId="3" borderId="5" applyNumberFormat="1" applyFont="1" applyFill="0" applyBorder="1" applyAlignment="1" applyProtection="0">
      <alignment horizontal="left" vertical="top" wrapText="1"/>
    </xf>
    <xf numFmtId="49" fontId="3" borderId="5" applyNumberFormat="1" applyFont="1" applyFill="0" applyBorder="1" applyAlignment="1" applyProtection="0">
      <alignment vertical="top" wrapText="1"/>
    </xf>
    <xf numFmtId="0" fontId="4" borderId="7" applyNumberFormat="0" applyFont="1" applyFill="0" applyBorder="1" applyAlignment="1" applyProtection="0">
      <alignment horizontal="left" vertical="center" wrapText="1"/>
    </xf>
    <xf numFmtId="0" fontId="1" borderId="6" applyNumberFormat="0" applyFont="1" applyFill="0" applyBorder="1" applyAlignment="1" applyProtection="0">
      <alignment horizontal="center" vertical="center" wrapText="1"/>
    </xf>
    <xf numFmtId="49" fontId="7" borderId="7" applyNumberFormat="1" applyFont="1" applyFill="0" applyBorder="1" applyAlignment="1" applyProtection="0">
      <alignment horizontal="left" vertical="center" wrapText="1"/>
    </xf>
    <xf numFmtId="49" fontId="4" borderId="7" applyNumberFormat="1" applyFont="1" applyFill="0" applyBorder="1" applyAlignment="1" applyProtection="0">
      <alignment horizontal="left" vertical="center" wrapText="1"/>
    </xf>
    <xf numFmtId="49" fontId="3" borderId="5" applyNumberFormat="1" applyFont="1" applyFill="0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61" fontId="0" borderId="6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8" applyNumberFormat="1" applyFont="1" applyFill="1" applyBorder="1" applyAlignment="1" applyProtection="0">
      <alignment horizontal="center" vertical="center" wrapText="1"/>
    </xf>
    <xf numFmtId="49" fontId="2" fillId="2" borderId="19" applyNumberFormat="1" applyFont="1" applyFill="1" applyBorder="1" applyAlignment="1" applyProtection="0">
      <alignment horizontal="center" vertical="center" wrapText="1"/>
    </xf>
    <xf numFmtId="49" fontId="2" fillId="2" borderId="20" applyNumberFormat="1" applyFont="1" applyFill="1" applyBorder="1" applyAlignment="1" applyProtection="0">
      <alignment horizontal="center" vertical="center" wrapText="1"/>
    </xf>
    <xf numFmtId="49" fontId="2" fillId="2" borderId="21" applyNumberFormat="1" applyFont="1" applyFill="1" applyBorder="1" applyAlignment="1" applyProtection="0">
      <alignment horizontal="center" vertical="center" wrapText="1"/>
    </xf>
    <xf numFmtId="49" fontId="2" fillId="2" borderId="22" applyNumberFormat="1" applyFont="1" applyFill="1" applyBorder="1" applyAlignment="1" applyProtection="0">
      <alignment horizontal="center" vertical="center" wrapText="1"/>
    </xf>
    <xf numFmtId="60" fontId="3" borderId="23" applyNumberFormat="1" applyFont="1" applyFill="0" applyBorder="1" applyAlignment="1" applyProtection="0">
      <alignment horizontal="center" vertical="center" wrapText="1"/>
    </xf>
    <xf numFmtId="0" fontId="3" borderId="5" applyNumberFormat="0" applyFont="1" applyFill="0" applyBorder="1" applyAlignment="1" applyProtection="0">
      <alignment horizontal="center" vertical="center" wrapText="1"/>
    </xf>
    <xf numFmtId="0" fontId="3" borderId="24" applyNumberFormat="0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2600"/>
      <rgbColor rgb="ffd5d5d5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672065</xdr:colOff>
      <xdr:row>1</xdr:row>
      <xdr:rowOff>231140</xdr:rowOff>
    </xdr:from>
    <xdr:to>
      <xdr:col>8</xdr:col>
      <xdr:colOff>119143</xdr:colOff>
      <xdr:row>9</xdr:row>
      <xdr:rowOff>177800</xdr:rowOff>
    </xdr:to>
    <xdr:sp>
      <xdr:nvSpPr>
        <xdr:cNvPr id="2" name="Components you will need for this Reloading Series:…"/>
        <xdr:cNvSpPr txBox="1"/>
      </xdr:nvSpPr>
      <xdr:spPr>
        <a:xfrm>
          <a:off x="9930365" y="517525"/>
          <a:ext cx="5670079" cy="221996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Components you will need for this Reloading Series:</a:t>
          </a:r>
          <a:endParaRPr b="1" baseline="0" cap="none" i="0" spc="0" strike="noStrike" sz="20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(200) pieces of new unfired brass</a:t>
          </a:r>
          <a:endParaRPr b="1" baseline="0" cap="none" i="0" spc="0" strike="noStrike" sz="20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(300) primers for this brass</a:t>
          </a:r>
          <a:endParaRPr b="1" baseline="0" cap="none" i="0" spc="0" strike="noStrike" sz="20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(400) bullets for this brass</a:t>
          </a:r>
          <a:endParaRPr b="1" baseline="0" cap="none" i="0" spc="0" strike="noStrike" sz="20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20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1 pound of your preferred powder minimum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60"/>
  <sheetViews>
    <sheetView workbookViewId="0" showGridLines="0" defaultGridColor="1"/>
  </sheetViews>
  <sheetFormatPr defaultColWidth="16.3333" defaultRowHeight="19.9" customHeight="1" outlineLevelRow="0" outlineLevelCol="0"/>
  <cols>
    <col min="1" max="1" width="41.9531" style="1" customWidth="1"/>
    <col min="2" max="2" width="6.61719" style="1" customWidth="1"/>
    <col min="3" max="3" width="72.8203" style="1" customWidth="1"/>
    <col min="4" max="7" width="16.3516" style="13" customWidth="1"/>
    <col min="8" max="11" width="16.3516" style="25" customWidth="1"/>
    <col min="12" max="15" width="16.3516" style="27" customWidth="1"/>
    <col min="16" max="16" width="18.1641" style="28" customWidth="1"/>
    <col min="17" max="17" width="8.16406" style="28" customWidth="1"/>
    <col min="18" max="18" width="12" style="28" customWidth="1"/>
    <col min="19" max="19" width="12.8828" style="28" customWidth="1"/>
    <col min="20" max="20" width="17.0312" style="28" customWidth="1"/>
    <col min="21" max="22" width="12.6719" style="28" customWidth="1"/>
    <col min="23" max="23" width="11.8984" style="28" customWidth="1"/>
    <col min="24" max="24" width="15.75" style="28" customWidth="1"/>
    <col min="25" max="25" width="10.6719" style="28" customWidth="1"/>
    <col min="26" max="26" width="12.0938" style="28" customWidth="1"/>
    <col min="27" max="27" width="12" style="28" customWidth="1"/>
    <col min="28" max="28" width="10.9297" style="28" customWidth="1"/>
    <col min="29" max="29" width="13.7422" style="28" customWidth="1"/>
    <col min="30" max="30" width="24.6719" style="28" customWidth="1"/>
    <col min="31" max="16384" width="16.3516" style="28" customWidth="1"/>
  </cols>
  <sheetData>
    <row r="1" ht="22.55" customHeight="1">
      <c r="A1" t="s" s="2">
        <v>0</v>
      </c>
      <c r="B1" t="s" s="2">
        <v>1</v>
      </c>
      <c r="C1" t="s" s="3">
        <v>2</v>
      </c>
    </row>
    <row r="2" ht="22.55" customHeight="1">
      <c r="A2" t="s" s="4">
        <v>3</v>
      </c>
      <c r="B2" s="5"/>
      <c r="C2" t="s" s="6">
        <v>4</v>
      </c>
    </row>
    <row r="3" ht="22.35" customHeight="1">
      <c r="A3" t="s" s="7">
        <v>5</v>
      </c>
      <c r="B3" s="8"/>
      <c r="C3" t="s" s="9">
        <v>6</v>
      </c>
    </row>
    <row r="4" ht="22.35" customHeight="1">
      <c r="A4" t="s" s="7">
        <v>7</v>
      </c>
      <c r="B4" s="8"/>
      <c r="C4" s="10"/>
    </row>
    <row r="5" ht="22.35" customHeight="1">
      <c r="A5" t="s" s="7">
        <v>8</v>
      </c>
      <c r="B5" s="8"/>
      <c r="C5" s="10"/>
    </row>
    <row r="6" ht="22.35" customHeight="1">
      <c r="A6" t="s" s="7">
        <v>9</v>
      </c>
      <c r="B6" s="8"/>
      <c r="C6" s="10"/>
    </row>
    <row r="7" ht="22.35" customHeight="1">
      <c r="A7" t="s" s="7">
        <v>10</v>
      </c>
      <c r="B7" s="8"/>
      <c r="C7" s="10"/>
    </row>
    <row r="8" ht="22.35" customHeight="1">
      <c r="A8" t="s" s="7">
        <v>11</v>
      </c>
      <c r="B8" s="8"/>
      <c r="C8" s="11"/>
    </row>
    <row r="9" ht="22.35" customHeight="1">
      <c r="A9" t="s" s="7">
        <v>12</v>
      </c>
      <c r="B9" s="8"/>
      <c r="C9" s="11"/>
    </row>
    <row r="10" ht="22.35" customHeight="1">
      <c r="A10" t="s" s="7">
        <v>13</v>
      </c>
      <c r="B10" s="8"/>
      <c r="C10" s="11"/>
    </row>
    <row r="11" ht="22.35" customHeight="1">
      <c r="A11" t="s" s="7">
        <v>14</v>
      </c>
      <c r="B11" s="8"/>
      <c r="C11" s="11"/>
    </row>
    <row r="12" ht="22.35" customHeight="1">
      <c r="A12" t="s" s="7">
        <v>15</v>
      </c>
      <c r="B12" s="8"/>
      <c r="C12" s="11"/>
    </row>
    <row r="13" ht="22.35" customHeight="1">
      <c r="A13" t="s" s="7">
        <v>16</v>
      </c>
      <c r="B13" s="8"/>
      <c r="C13" s="11"/>
    </row>
    <row r="14" ht="22.35" customHeight="1">
      <c r="A14" t="s" s="7">
        <v>17</v>
      </c>
      <c r="B14" s="8"/>
      <c r="C14" t="s" s="12">
        <v>18</v>
      </c>
    </row>
    <row r="15" ht="22.35" customHeight="1">
      <c r="A15" t="s" s="7">
        <v>19</v>
      </c>
      <c r="B15" s="8"/>
      <c r="C15" t="s" s="12">
        <v>20</v>
      </c>
    </row>
    <row r="17" ht="27.65" customHeight="1">
      <c r="D17" t="s" s="14">
        <v>21</v>
      </c>
      <c r="E17" s="14"/>
      <c r="F17" s="14"/>
      <c r="G17" s="14"/>
    </row>
    <row r="18" ht="20.05" customHeight="1">
      <c r="D18" t="s" s="15">
        <v>22</v>
      </c>
      <c r="E18" t="s" s="16">
        <v>23</v>
      </c>
      <c r="F18" t="s" s="17">
        <v>24</v>
      </c>
      <c r="G18" t="s" s="17">
        <v>25</v>
      </c>
    </row>
    <row r="19" ht="20.05" customHeight="1">
      <c r="D19" s="18"/>
      <c r="E19" s="19" cm="1">
        <f t="array" ref="E19">AVERAGE(D19:D28)</f>
      </c>
      <c r="F19" s="20" cm="1">
        <f t="array" ref="F19">MIN(D19:D28)</f>
        <v>0</v>
      </c>
      <c r="G19" s="20" cm="1">
        <f t="array" ref="G19">MAX(D19:D28)</f>
        <v>0</v>
      </c>
    </row>
    <row r="20" ht="20.05" customHeight="1">
      <c r="D20" s="18"/>
      <c r="E20" s="21"/>
      <c r="F20" s="22"/>
      <c r="G20" s="22"/>
    </row>
    <row r="21" ht="20.05" customHeight="1">
      <c r="D21" s="18"/>
      <c r="E21" s="21"/>
      <c r="F21" s="22"/>
      <c r="G21" s="22"/>
    </row>
    <row r="22" ht="20.05" customHeight="1">
      <c r="D22" s="18"/>
      <c r="E22" s="21"/>
      <c r="F22" s="22"/>
      <c r="G22" s="22"/>
    </row>
    <row r="23" ht="20.05" customHeight="1">
      <c r="D23" s="18"/>
      <c r="E23" s="21"/>
      <c r="F23" s="22"/>
      <c r="G23" s="22"/>
    </row>
    <row r="24" ht="20.05" customHeight="1">
      <c r="D24" s="18"/>
      <c r="E24" s="21"/>
      <c r="F24" s="22"/>
      <c r="G24" s="22"/>
    </row>
    <row r="25" ht="20.05" customHeight="1">
      <c r="D25" s="18"/>
      <c r="E25" s="21"/>
      <c r="F25" s="22"/>
      <c r="G25" s="22"/>
    </row>
    <row r="26" ht="20.05" customHeight="1">
      <c r="D26" s="18"/>
      <c r="E26" s="21"/>
      <c r="F26" s="22"/>
      <c r="G26" s="22"/>
    </row>
    <row r="27" ht="20.05" customHeight="1">
      <c r="D27" s="18"/>
      <c r="E27" s="21"/>
      <c r="F27" s="22"/>
      <c r="G27" s="22"/>
    </row>
    <row r="28" ht="20.05" customHeight="1">
      <c r="D28" s="18"/>
      <c r="E28" s="21"/>
      <c r="F28" s="22"/>
      <c r="G28" s="22"/>
    </row>
    <row r="29" ht="20.05" customHeight="1">
      <c r="D29" s="23" cm="1">
        <f t="array" ref="D29">SUM(D19:D28)</f>
        <v>0</v>
      </c>
      <c r="E29" t="s" s="24">
        <v>26</v>
      </c>
      <c r="F29" s="22"/>
      <c r="G29" s="22"/>
    </row>
    <row r="31" ht="27.65" customHeight="1">
      <c r="H31" t="s" s="14">
        <v>27</v>
      </c>
      <c r="I31" s="14"/>
      <c r="J31" s="14"/>
      <c r="K31" s="14"/>
    </row>
    <row r="32" ht="20.05" customHeight="1">
      <c r="H32" t="s" s="15">
        <v>22</v>
      </c>
      <c r="I32" t="s" s="16">
        <v>23</v>
      </c>
      <c r="J32" t="s" s="17">
        <v>24</v>
      </c>
      <c r="K32" t="s" s="17">
        <v>25</v>
      </c>
    </row>
    <row r="33" ht="20.05" customHeight="1">
      <c r="H33" s="26"/>
      <c r="I33" s="19" cm="1">
        <f t="array" ref="I33">AVERAGE(H33:H41)+J34</f>
      </c>
      <c r="J33" s="20" cm="1">
        <f t="array" ref="J33">MIN(H33:H41)</f>
        <v>0</v>
      </c>
      <c r="K33" s="20" cm="1">
        <f t="array" ref="K33">MAX(H33:H41)</f>
        <v>0</v>
      </c>
    </row>
    <row r="34" ht="20.05" customHeight="1">
      <c r="H34" s="26"/>
      <c r="I34" s="21"/>
      <c r="J34" s="22"/>
      <c r="K34" s="22"/>
    </row>
    <row r="35" ht="20.05" customHeight="1">
      <c r="H35" s="26"/>
      <c r="I35" s="21"/>
      <c r="J35" s="22"/>
      <c r="K35" s="22"/>
    </row>
    <row r="36" ht="20.05" customHeight="1">
      <c r="H36" s="26"/>
      <c r="I36" s="21"/>
      <c r="J36" s="22"/>
      <c r="K36" s="22"/>
    </row>
    <row r="37" ht="20.05" customHeight="1">
      <c r="H37" s="26"/>
      <c r="I37" s="21"/>
      <c r="J37" s="22"/>
      <c r="K37" s="22"/>
    </row>
    <row r="38" ht="20.05" customHeight="1">
      <c r="H38" s="26"/>
      <c r="I38" s="21"/>
      <c r="J38" s="22"/>
      <c r="K38" s="22"/>
    </row>
    <row r="39" ht="20.05" customHeight="1">
      <c r="H39" s="26"/>
      <c r="I39" s="21"/>
      <c r="J39" s="22"/>
      <c r="K39" s="22"/>
    </row>
    <row r="40" ht="20.05" customHeight="1">
      <c r="H40" s="26"/>
      <c r="I40" s="21"/>
      <c r="J40" s="22"/>
      <c r="K40" s="22"/>
    </row>
    <row r="41" ht="20.05" customHeight="1">
      <c r="H41" s="26"/>
      <c r="I41" s="21"/>
      <c r="J41" s="22"/>
      <c r="K41" s="22"/>
    </row>
    <row r="42" ht="20.05" customHeight="1">
      <c r="H42" s="26"/>
      <c r="I42" s="21"/>
      <c r="J42" s="22"/>
      <c r="K42" s="22"/>
    </row>
    <row r="43" ht="20.05" customHeight="1">
      <c r="H43" s="23" cm="1">
        <f t="array" ref="H43">SUM(H33:H41)</f>
        <v>0</v>
      </c>
      <c r="I43" t="s" s="24">
        <v>26</v>
      </c>
      <c r="J43" s="22"/>
      <c r="K43" s="22"/>
    </row>
    <row r="45" ht="27.65" customHeight="1">
      <c r="L45" t="s" s="14">
        <v>28</v>
      </c>
      <c r="M45" s="14"/>
      <c r="N45" s="14"/>
      <c r="O45" s="14"/>
    </row>
    <row r="46" ht="20.05" customHeight="1">
      <c r="L46" t="s" s="15">
        <v>22</v>
      </c>
      <c r="M46" t="s" s="16">
        <v>23</v>
      </c>
      <c r="N46" t="s" s="17">
        <v>24</v>
      </c>
      <c r="O46" t="s" s="17">
        <v>25</v>
      </c>
    </row>
    <row r="47" ht="20.05" customHeight="1">
      <c r="L47" s="26"/>
      <c r="M47" s="19" cm="1">
        <f t="array" ref="M47">AVERAGE(L47:L56)</f>
      </c>
      <c r="N47" s="20" cm="1">
        <f t="array" ref="N47">MIN(L47:L56)</f>
        <v>0</v>
      </c>
      <c r="O47" s="20" cm="1">
        <f t="array" ref="O47">MAX(L47:L56)</f>
        <v>0</v>
      </c>
    </row>
    <row r="48" ht="20.05" customHeight="1">
      <c r="L48" s="26"/>
      <c r="M48" s="21"/>
      <c r="N48" s="22"/>
      <c r="O48" s="22"/>
    </row>
    <row r="49" ht="20.05" customHeight="1">
      <c r="L49" s="26"/>
      <c r="M49" s="21"/>
      <c r="N49" s="22"/>
      <c r="O49" s="22"/>
    </row>
    <row r="50" ht="20.05" customHeight="1">
      <c r="L50" s="26"/>
      <c r="M50" s="21"/>
      <c r="N50" s="22"/>
      <c r="O50" s="22"/>
    </row>
    <row r="51" ht="20.05" customHeight="1">
      <c r="L51" s="26"/>
      <c r="M51" s="21"/>
      <c r="N51" s="22"/>
      <c r="O51" s="22"/>
    </row>
    <row r="52" ht="20.05" customHeight="1">
      <c r="L52" s="26"/>
      <c r="M52" s="21"/>
      <c r="N52" s="22"/>
      <c r="O52" s="22"/>
    </row>
    <row r="53" ht="20.05" customHeight="1">
      <c r="L53" s="26"/>
      <c r="M53" s="21"/>
      <c r="N53" s="22"/>
      <c r="O53" s="22"/>
    </row>
    <row r="54" ht="20.05" customHeight="1">
      <c r="L54" s="26"/>
      <c r="M54" s="21"/>
      <c r="N54" s="22"/>
      <c r="O54" s="22"/>
    </row>
    <row r="55" ht="20.05" customHeight="1">
      <c r="L55" s="26"/>
      <c r="M55" s="21"/>
      <c r="N55" s="22"/>
      <c r="O55" s="22"/>
    </row>
    <row r="56" ht="20.05" customHeight="1">
      <c r="L56" s="26"/>
      <c r="M56" s="21"/>
      <c r="N56" s="22"/>
      <c r="O56" s="22"/>
    </row>
    <row r="57" ht="20.05" customHeight="1">
      <c r="L57" s="23" cm="1">
        <f t="array" ref="L57">SUM(L47:L56)</f>
        <v>0</v>
      </c>
      <c r="M57" t="s" s="24">
        <v>26</v>
      </c>
      <c r="N57" s="22"/>
      <c r="O57" s="22"/>
    </row>
    <row r="59" ht="64.3" customHeight="1">
      <c r="P59" t="s" s="29">
        <v>29</v>
      </c>
      <c r="Q59" t="s" s="30">
        <v>30</v>
      </c>
      <c r="R59" t="s" s="31">
        <v>31</v>
      </c>
      <c r="S59" t="s" s="32">
        <v>32</v>
      </c>
      <c r="T59" t="s" s="32">
        <v>33</v>
      </c>
      <c r="U59" t="s" s="32">
        <v>34</v>
      </c>
      <c r="V59" t="s" s="32">
        <v>35</v>
      </c>
      <c r="W59" t="s" s="32">
        <v>36</v>
      </c>
      <c r="X59" t="s" s="32">
        <v>37</v>
      </c>
      <c r="Y59" s="33"/>
      <c r="Z59" s="33"/>
      <c r="AA59" s="33"/>
      <c r="AB59" s="33"/>
      <c r="AC59" s="33"/>
      <c r="AD59" t="s" s="34">
        <v>38</v>
      </c>
    </row>
    <row r="60" ht="22.25" customHeight="1">
      <c r="P60" s="35"/>
      <c r="Q60" s="36"/>
      <c r="R60" s="37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9"/>
    </row>
  </sheetData>
  <mergeCells count="12">
    <mergeCell ref="D17:G17"/>
    <mergeCell ref="E20:E28"/>
    <mergeCell ref="F20:F28"/>
    <mergeCell ref="G20:G28"/>
    <mergeCell ref="H31:K31"/>
    <mergeCell ref="I34:I41"/>
    <mergeCell ref="J34:J41"/>
    <mergeCell ref="K34:K41"/>
    <mergeCell ref="L45:O45"/>
    <mergeCell ref="M48:M56"/>
    <mergeCell ref="N48:N56"/>
    <mergeCell ref="O48:O5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E64"/>
  <sheetViews>
    <sheetView workbookViewId="0" showGridLines="0" defaultGridColor="1"/>
  </sheetViews>
  <sheetFormatPr defaultColWidth="16.3333" defaultRowHeight="19.9" customHeight="1" outlineLevelRow="0" outlineLevelCol="0"/>
  <cols>
    <col min="1" max="1" width="3.75" style="40" customWidth="1"/>
    <col min="2" max="2" width="36.1172" style="40" customWidth="1"/>
    <col min="3" max="3" width="8.32031" style="40" customWidth="1"/>
    <col min="4" max="4" width="72.8203" style="40" customWidth="1"/>
    <col min="5" max="8" width="16.3516" style="51" customWidth="1"/>
    <col min="9" max="12" width="16.3516" style="52" customWidth="1"/>
    <col min="13" max="16" width="16.3516" style="54" customWidth="1"/>
    <col min="17" max="17" width="18.1641" style="55" customWidth="1"/>
    <col min="18" max="18" width="8.16406" style="55" customWidth="1"/>
    <col min="19" max="19" width="12" style="55" customWidth="1"/>
    <col min="20" max="20" width="12.8828" style="55" customWidth="1"/>
    <col min="21" max="21" width="10.8047" style="55" customWidth="1"/>
    <col min="22" max="23" width="12.6719" style="55" customWidth="1"/>
    <col min="24" max="24" width="11.8984" style="55" customWidth="1"/>
    <col min="25" max="25" width="15.75" style="55" customWidth="1"/>
    <col min="26" max="26" width="10.6719" style="55" customWidth="1"/>
    <col min="27" max="27" width="12.0938" style="55" customWidth="1"/>
    <col min="28" max="28" width="12" style="55" customWidth="1"/>
    <col min="29" max="29" width="10.9297" style="55" customWidth="1"/>
    <col min="30" max="30" width="13.7422" style="55" customWidth="1"/>
    <col min="31" max="31" width="24.6719" style="55" customWidth="1"/>
    <col min="32" max="16384" width="16.3516" style="55" customWidth="1"/>
  </cols>
  <sheetData>
    <row r="1" ht="22.55" customHeight="1">
      <c r="B1" t="s" s="2">
        <v>39</v>
      </c>
      <c r="C1" t="s" s="2">
        <v>1</v>
      </c>
      <c r="D1" t="s" s="3">
        <v>40</v>
      </c>
    </row>
    <row r="2" ht="22.55" customHeight="1">
      <c r="B2" t="s" s="41">
        <v>41</v>
      </c>
      <c r="C2" s="5"/>
      <c r="D2" s="42"/>
    </row>
    <row r="3" ht="22.35" customHeight="1">
      <c r="B3" t="s" s="43">
        <v>42</v>
      </c>
      <c r="C3" s="8"/>
      <c r="D3" t="s" s="9">
        <v>43</v>
      </c>
    </row>
    <row r="4" ht="22.35" customHeight="1">
      <c r="B4" t="s" s="43">
        <v>44</v>
      </c>
      <c r="C4" s="8"/>
      <c r="D4" s="10"/>
    </row>
    <row r="5" ht="36.35" customHeight="1">
      <c r="B5" t="s" s="44">
        <v>45</v>
      </c>
      <c r="C5" s="8"/>
      <c r="D5" t="s" s="9">
        <v>46</v>
      </c>
    </row>
    <row r="6" ht="22.35" customHeight="1">
      <c r="B6" t="s" s="45">
        <v>47</v>
      </c>
      <c r="C6" s="8"/>
      <c r="D6" s="10"/>
    </row>
    <row r="7" ht="22.35" customHeight="1">
      <c r="B7" t="s" s="45">
        <v>48</v>
      </c>
      <c r="C7" s="8"/>
      <c r="D7" s="10"/>
    </row>
    <row r="8" ht="22.35" customHeight="1">
      <c r="B8" t="s" s="44">
        <v>49</v>
      </c>
      <c r="C8" s="8"/>
      <c r="D8" s="46"/>
    </row>
    <row r="9" ht="22.35" customHeight="1">
      <c r="B9" t="s" s="45">
        <v>50</v>
      </c>
      <c r="C9" s="8"/>
      <c r="D9" t="s" s="9">
        <v>51</v>
      </c>
    </row>
    <row r="10" ht="22.35" customHeight="1">
      <c r="B10" t="s" s="45">
        <v>52</v>
      </c>
      <c r="C10" s="8"/>
      <c r="D10" s="10"/>
    </row>
    <row r="11" ht="22.35" customHeight="1">
      <c r="B11" t="s" s="44">
        <v>53</v>
      </c>
      <c r="C11" s="47"/>
      <c r="D11" t="s" s="9">
        <v>54</v>
      </c>
    </row>
    <row r="12" ht="22.35" customHeight="1">
      <c r="B12" t="s" s="44">
        <v>55</v>
      </c>
      <c r="C12" s="8"/>
      <c r="D12" t="s" s="48">
        <v>56</v>
      </c>
    </row>
    <row r="13" ht="22.35" customHeight="1">
      <c r="B13" t="s" s="44">
        <v>49</v>
      </c>
      <c r="C13" s="8"/>
      <c r="D13" s="46"/>
    </row>
    <row r="14" ht="64.35" customHeight="1">
      <c r="B14" t="s" s="45">
        <v>57</v>
      </c>
      <c r="C14" s="8"/>
      <c r="D14" t="s" s="49">
        <v>58</v>
      </c>
    </row>
    <row r="15" ht="22.35" customHeight="1">
      <c r="B15" t="s" s="50">
        <v>59</v>
      </c>
      <c r="C15" s="8"/>
      <c r="D15" s="10"/>
    </row>
    <row r="16" ht="22.35" customHeight="1">
      <c r="B16" t="s" s="50">
        <v>60</v>
      </c>
      <c r="C16" s="8"/>
      <c r="D16" t="s" s="9">
        <v>61</v>
      </c>
    </row>
    <row r="17" ht="22.35" customHeight="1">
      <c r="B17" t="s" s="50">
        <v>62</v>
      </c>
      <c r="C17" s="8"/>
      <c r="D17" s="10"/>
    </row>
    <row r="19" ht="27.65" customHeight="1">
      <c r="E19" t="s" s="14">
        <v>27</v>
      </c>
      <c r="F19" s="14"/>
      <c r="G19" s="14"/>
      <c r="H19" s="14"/>
    </row>
    <row r="20" ht="20.05" customHeight="1">
      <c r="E20" t="s" s="15">
        <v>22</v>
      </c>
      <c r="F20" t="s" s="16">
        <v>63</v>
      </c>
      <c r="G20" t="s" s="17">
        <v>24</v>
      </c>
      <c r="H20" t="s" s="17">
        <v>25</v>
      </c>
    </row>
    <row r="21" ht="20.05" customHeight="1">
      <c r="E21" s="26"/>
      <c r="F21" s="19" cm="1">
        <f t="array" ref="F21">AVERAGE(E21:E30)</f>
      </c>
      <c r="G21" s="20" cm="1">
        <f t="array" ref="G21">MIN(E21:E30)</f>
        <v>0</v>
      </c>
      <c r="H21" s="20" cm="1">
        <f t="array" ref="H21">MAX(E21:E30)</f>
        <v>0</v>
      </c>
    </row>
    <row r="22" ht="20.05" customHeight="1">
      <c r="E22" s="26"/>
      <c r="F22" s="21"/>
      <c r="G22" s="22"/>
      <c r="H22" s="22"/>
    </row>
    <row r="23" ht="20.05" customHeight="1">
      <c r="E23" s="26"/>
      <c r="F23" s="21"/>
      <c r="G23" s="22"/>
      <c r="H23" s="22"/>
    </row>
    <row r="24" ht="20.05" customHeight="1">
      <c r="E24" s="26"/>
      <c r="F24" s="21"/>
      <c r="G24" s="22"/>
      <c r="H24" s="22"/>
    </row>
    <row r="25" ht="20.05" customHeight="1">
      <c r="E25" s="26"/>
      <c r="F25" s="21"/>
      <c r="G25" s="22"/>
      <c r="H25" s="22"/>
    </row>
    <row r="26" ht="20.05" customHeight="1">
      <c r="E26" s="26"/>
      <c r="F26" s="21"/>
      <c r="G26" s="22"/>
      <c r="H26" s="22"/>
    </row>
    <row r="27" ht="20.05" customHeight="1">
      <c r="E27" s="26"/>
      <c r="F27" s="21"/>
      <c r="G27" s="22"/>
      <c r="H27" s="22"/>
    </row>
    <row r="28" ht="20.05" customHeight="1">
      <c r="E28" s="26"/>
      <c r="F28" s="21"/>
      <c r="G28" s="22"/>
      <c r="H28" s="22"/>
    </row>
    <row r="29" ht="20.05" customHeight="1">
      <c r="E29" s="26"/>
      <c r="F29" s="21"/>
      <c r="G29" s="22"/>
      <c r="H29" s="22"/>
    </row>
    <row r="30" ht="20.05" customHeight="1">
      <c r="E30" s="26"/>
      <c r="F30" s="21"/>
      <c r="G30" s="22"/>
      <c r="H30" s="22"/>
    </row>
    <row r="31" ht="20.05" customHeight="1">
      <c r="E31" s="23" cm="1">
        <f t="array" ref="E31">SUM(E21:E30)</f>
        <v>0</v>
      </c>
      <c r="F31" t="s" s="24">
        <v>26</v>
      </c>
      <c r="G31" s="22"/>
      <c r="H31" s="22"/>
    </row>
    <row r="33" ht="27.65" customHeight="1">
      <c r="I33" t="s" s="14">
        <v>64</v>
      </c>
      <c r="J33" s="14"/>
      <c r="K33" s="14"/>
      <c r="L33" s="14"/>
    </row>
    <row r="34" ht="20.05" customHeight="1">
      <c r="I34" t="s" s="15">
        <v>22</v>
      </c>
      <c r="J34" t="s" s="16">
        <v>63</v>
      </c>
      <c r="K34" t="s" s="17">
        <v>24</v>
      </c>
      <c r="L34" t="s" s="17">
        <v>25</v>
      </c>
    </row>
    <row r="35" ht="20.05" customHeight="1">
      <c r="I35" s="18"/>
      <c r="J35" s="53" cm="1">
        <f t="array" ref="J35">AVERAGE(I35:I44)</f>
      </c>
      <c r="K35" s="20" cm="1">
        <f t="array" ref="K35">MIN(I35:I44)</f>
        <v>0</v>
      </c>
      <c r="L35" s="20" cm="1">
        <f t="array" ref="L35">MAX(I35:I44)</f>
        <v>0</v>
      </c>
    </row>
    <row r="36" ht="20.05" customHeight="1">
      <c r="I36" s="18"/>
      <c r="J36" s="21"/>
      <c r="K36" s="22"/>
      <c r="L36" s="22"/>
    </row>
    <row r="37" ht="20.05" customHeight="1">
      <c r="I37" s="18"/>
      <c r="J37" s="21"/>
      <c r="K37" s="22"/>
      <c r="L37" s="22"/>
    </row>
    <row r="38" ht="20.05" customHeight="1">
      <c r="I38" s="18"/>
      <c r="J38" s="21"/>
      <c r="K38" s="22"/>
      <c r="L38" s="22"/>
    </row>
    <row r="39" ht="20.05" customHeight="1">
      <c r="I39" s="18"/>
      <c r="J39" s="21"/>
      <c r="K39" s="22"/>
      <c r="L39" s="22"/>
    </row>
    <row r="40" ht="20.05" customHeight="1">
      <c r="I40" s="18"/>
      <c r="J40" s="21"/>
      <c r="K40" s="22"/>
      <c r="L40" s="22"/>
    </row>
    <row r="41" ht="20.05" customHeight="1">
      <c r="I41" s="18"/>
      <c r="J41" s="21"/>
      <c r="K41" s="22"/>
      <c r="L41" s="22"/>
    </row>
    <row r="42" ht="20.05" customHeight="1">
      <c r="I42" s="18"/>
      <c r="J42" s="21"/>
      <c r="K42" s="22"/>
      <c r="L42" s="22"/>
    </row>
    <row r="43" ht="20.05" customHeight="1">
      <c r="I43" s="18"/>
      <c r="J43" s="21"/>
      <c r="K43" s="22"/>
      <c r="L43" s="22"/>
    </row>
    <row r="44" ht="20.05" customHeight="1">
      <c r="I44" s="18"/>
      <c r="J44" s="21"/>
      <c r="K44" s="22"/>
      <c r="L44" s="22"/>
    </row>
    <row r="45" ht="20.05" customHeight="1">
      <c r="I45" s="23" cm="1">
        <f t="array" ref="I45">SUM(I35:I44)</f>
        <v>0</v>
      </c>
      <c r="J45" t="s" s="24">
        <v>26</v>
      </c>
      <c r="K45" s="22"/>
      <c r="L45" s="22"/>
    </row>
    <row r="47" ht="27.65" customHeight="1">
      <c r="M47" t="s" s="14">
        <v>21</v>
      </c>
      <c r="N47" s="14"/>
      <c r="O47" s="14"/>
      <c r="P47" s="14"/>
    </row>
    <row r="48" ht="20.05" customHeight="1">
      <c r="M48" t="s" s="15">
        <v>22</v>
      </c>
      <c r="N48" t="s" s="16">
        <v>63</v>
      </c>
      <c r="O48" t="s" s="17">
        <v>24</v>
      </c>
      <c r="P48" t="s" s="17">
        <v>25</v>
      </c>
    </row>
    <row r="49" ht="20.05" customHeight="1">
      <c r="M49" s="18"/>
      <c r="N49" s="53" cm="1">
        <f t="array" ref="N49">AVERAGE(M49:M58)</f>
      </c>
      <c r="O49" s="20" cm="1">
        <f t="array" ref="O49">MIN(M49:M58)</f>
        <v>0</v>
      </c>
      <c r="P49" s="20" cm="1">
        <f t="array" ref="P49">MAX(M49:M58)</f>
        <v>0</v>
      </c>
    </row>
    <row r="50" ht="20.05" customHeight="1">
      <c r="M50" s="18"/>
      <c r="N50" s="21"/>
      <c r="O50" s="22"/>
      <c r="P50" s="22"/>
    </row>
    <row r="51" ht="20.05" customHeight="1">
      <c r="M51" s="18"/>
      <c r="N51" s="21"/>
      <c r="O51" s="22"/>
      <c r="P51" s="22"/>
    </row>
    <row r="52" ht="20.05" customHeight="1">
      <c r="M52" s="18"/>
      <c r="N52" s="21"/>
      <c r="O52" s="22"/>
      <c r="P52" s="22"/>
    </row>
    <row r="53" ht="20.05" customHeight="1">
      <c r="M53" s="18"/>
      <c r="N53" s="21"/>
      <c r="O53" s="22"/>
      <c r="P53" s="22"/>
    </row>
    <row r="54" ht="20.05" customHeight="1">
      <c r="M54" s="18"/>
      <c r="N54" s="21"/>
      <c r="O54" s="22"/>
      <c r="P54" s="22"/>
    </row>
    <row r="55" ht="20.05" customHeight="1">
      <c r="M55" s="18"/>
      <c r="N55" s="21"/>
      <c r="O55" s="22"/>
      <c r="P55" s="22"/>
    </row>
    <row r="56" ht="20.05" customHeight="1">
      <c r="M56" s="18"/>
      <c r="N56" s="21"/>
      <c r="O56" s="22"/>
      <c r="P56" s="22"/>
    </row>
    <row r="57" ht="20.05" customHeight="1">
      <c r="M57" s="18"/>
      <c r="N57" s="21"/>
      <c r="O57" s="22"/>
      <c r="P57" s="22"/>
    </row>
    <row r="58" ht="20.05" customHeight="1">
      <c r="M58" s="18"/>
      <c r="N58" s="21"/>
      <c r="O58" s="22"/>
      <c r="P58" s="22"/>
    </row>
    <row r="59" ht="20.05" customHeight="1">
      <c r="M59" s="23" cm="1">
        <f t="array" ref="M59">SUM(M49:M58)</f>
        <v>0</v>
      </c>
      <c r="N59" t="s" s="24">
        <v>26</v>
      </c>
      <c r="O59" s="22"/>
      <c r="P59" s="22"/>
    </row>
    <row r="61" ht="78.3" customHeight="1">
      <c r="Q61" t="s" s="56">
        <v>65</v>
      </c>
      <c r="R61" t="s" s="57">
        <v>66</v>
      </c>
      <c r="S61" t="s" s="58">
        <v>31</v>
      </c>
      <c r="T61" t="s" s="59">
        <v>67</v>
      </c>
      <c r="U61" t="s" s="59">
        <v>68</v>
      </c>
      <c r="V61" t="s" s="59">
        <v>69</v>
      </c>
      <c r="W61" t="s" s="59">
        <v>70</v>
      </c>
      <c r="X61" t="s" s="59">
        <v>71</v>
      </c>
      <c r="Y61" t="s" s="59">
        <v>72</v>
      </c>
      <c r="Z61" t="s" s="59">
        <v>73</v>
      </c>
      <c r="AA61" t="s" s="59">
        <v>74</v>
      </c>
      <c r="AB61" t="s" s="59">
        <v>75</v>
      </c>
      <c r="AC61" t="s" s="59">
        <v>76</v>
      </c>
      <c r="AD61" t="s" s="59">
        <v>77</v>
      </c>
      <c r="AE61" t="s" s="60">
        <v>38</v>
      </c>
    </row>
    <row r="62" ht="22.35" customHeight="1">
      <c r="Q62" s="61"/>
      <c r="R62" s="62"/>
      <c r="S62" s="8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63"/>
    </row>
    <row r="63" ht="64.3" customHeight="1">
      <c r="Q63" t="s" s="29">
        <v>78</v>
      </c>
      <c r="R63" t="s" s="30">
        <v>30</v>
      </c>
      <c r="S63" t="s" s="31">
        <v>31</v>
      </c>
      <c r="T63" t="s" s="32">
        <v>32</v>
      </c>
      <c r="U63" t="s" s="32">
        <v>33</v>
      </c>
      <c r="V63" t="s" s="32">
        <v>34</v>
      </c>
      <c r="W63" t="s" s="32">
        <v>35</v>
      </c>
      <c r="X63" t="s" s="32">
        <v>36</v>
      </c>
      <c r="Y63" t="s" s="32">
        <v>37</v>
      </c>
      <c r="Z63" s="33"/>
      <c r="AA63" s="33"/>
      <c r="AB63" t="s" s="32">
        <v>79</v>
      </c>
      <c r="AC63" s="33"/>
      <c r="AD63" s="33"/>
      <c r="AE63" t="s" s="34">
        <v>38</v>
      </c>
    </row>
    <row r="64" ht="22.25" customHeight="1">
      <c r="Q64" s="35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</sheetData>
  <mergeCells count="12">
    <mergeCell ref="E19:H19"/>
    <mergeCell ref="F22:F29"/>
    <mergeCell ref="G22:G29"/>
    <mergeCell ref="H22:H29"/>
    <mergeCell ref="I33:L33"/>
    <mergeCell ref="J36:J44"/>
    <mergeCell ref="K36:K44"/>
    <mergeCell ref="L36:L44"/>
    <mergeCell ref="M47:P47"/>
    <mergeCell ref="N50:N58"/>
    <mergeCell ref="O50:O58"/>
    <mergeCell ref="P50:P58"/>
  </mergeCells>
  <pageMargins left="1" right="1" top="1" bottom="1" header="0.25" footer="0.2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